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\Nabavna_sluzba\EVIDENČNA NAROČILA POVPRAŠEVANJA 2025\EN_684 2025 MEDICINSKI PLINI ZA 3 MESECE\"/>
    </mc:Choice>
  </mc:AlternateContent>
  <xr:revisionPtr revIDLastSave="0" documentId="13_ncr:1_{0FDDE627-C478-4A94-858C-AD81A40AEC2A}" xr6:coauthVersionLast="47" xr6:coauthVersionMax="47" xr10:uidLastSave="{00000000-0000-0000-0000-000000000000}"/>
  <bookViews>
    <workbookView xWindow="-120" yWindow="-120" windowWidth="29040" windowHeight="17520" xr2:uid="{C338EB92-3DDD-4E8A-ADE4-AEF350D0C0F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1" l="1"/>
  <c r="M21" i="1"/>
  <c r="M20" i="1"/>
  <c r="M11" i="1"/>
  <c r="M10" i="1"/>
  <c r="M9" i="1"/>
  <c r="M8" i="1"/>
  <c r="M7" i="1"/>
  <c r="L24" i="1" l="1"/>
</calcChain>
</file>

<file path=xl/sharedStrings.xml><?xml version="1.0" encoding="utf-8"?>
<sst xmlns="http://schemas.openxmlformats.org/spreadsheetml/2006/main" count="111" uniqueCount="61">
  <si>
    <t>OBRAZEC PREDRAČUNA</t>
  </si>
  <si>
    <t>OBR 2/1</t>
  </si>
  <si>
    <t>PONUDBENE CENE - DOBAVA MEDICINSKIH IN TEHNIČNIH PLINOV - OPIS PLINOV IN OSTALI POTREBNI PODATKI ZA DOLOČITEV CENE</t>
  </si>
  <si>
    <t>SKLOP 1</t>
  </si>
  <si>
    <t>NAZIV PLINA</t>
  </si>
  <si>
    <t>VRSTA PLINA</t>
  </si>
  <si>
    <t>VRSTA POLNENJA</t>
  </si>
  <si>
    <t>NAZIV IN OPIS</t>
  </si>
  <si>
    <t>KVALITETA - TIP</t>
  </si>
  <si>
    <t>EM</t>
  </si>
  <si>
    <t>DNEVNA ZALOGA</t>
  </si>
  <si>
    <t>ZALOGA OB VIKENDU (3 DNI)</t>
  </si>
  <si>
    <t>STOPNJA DDV (%)</t>
  </si>
  <si>
    <t>KATALOŠKA ŠT.</t>
  </si>
  <si>
    <t>NACIONALNA ŠIFRA ZDRAVILA</t>
  </si>
  <si>
    <t>MEDICINSKI</t>
  </si>
  <si>
    <t>min. 99,5% (v/v) - Ph.Eur.</t>
  </si>
  <si>
    <t>SKLOP 2</t>
  </si>
  <si>
    <t>VOLUMEN JEKLENK</t>
  </si>
  <si>
    <t>CENA EUR/KOS</t>
  </si>
  <si>
    <t>SKUPNA CENA PLINA  za štiriletmo obdobje BREZ DDV EUR</t>
  </si>
  <si>
    <t>JEKLENKA</t>
  </si>
  <si>
    <t>KOS</t>
  </si>
  <si>
    <t>PONUDBA SKLOP 2 SKUPAJ BREZ DDV =</t>
  </si>
  <si>
    <t>PONUDBA SKLOP 2  Z DDV ( 9,5 %)=</t>
  </si>
  <si>
    <t>MEDICINSKI PLIN OGLJIKOV DIOKSID CO2</t>
  </si>
  <si>
    <t>MEDICINSKI  PLINI</t>
  </si>
  <si>
    <t>OGLJIKOV DIOKSID</t>
  </si>
  <si>
    <t>7 L / 5kg</t>
  </si>
  <si>
    <t>OGLJIKOV DIOKSID MEDICINSKI  7 L</t>
  </si>
  <si>
    <t>40 L / 30 kg</t>
  </si>
  <si>
    <t>OGLJIKOV DIOKSID MEDICINSKI  40 L</t>
  </si>
  <si>
    <t>40 L / 30 kg POTOPNA CEV</t>
  </si>
  <si>
    <t>10 L / 7,5 KG</t>
  </si>
  <si>
    <t>OGLJIKOV DIOKSID MEDICINSKI  10 L</t>
  </si>
  <si>
    <t>2,7 L</t>
  </si>
  <si>
    <t>OGLJIKOV DIOKSID MEDICINSKI  2,7 L</t>
  </si>
  <si>
    <t>D</t>
  </si>
  <si>
    <t>D1</t>
  </si>
  <si>
    <t>MEDICINSKI PLIN SINETIČNI MEDICINSKI ZRAK</t>
  </si>
  <si>
    <t>SINTETIČNI MEDICINSKI ZRAK</t>
  </si>
  <si>
    <t xml:space="preserve">2-litrska z notranjim navojem G5/8” </t>
  </si>
  <si>
    <t>SINTETIČNI MEDICINSKI ZRAK 2L 200 bar</t>
  </si>
  <si>
    <t>kisik 21,0–22,4 % V/V</t>
  </si>
  <si>
    <t xml:space="preserve">3-litrska z notranjim navojem G5/8” </t>
  </si>
  <si>
    <t>SINTETIČNI MEDICINSKI ZRAK 3L 200 bar</t>
  </si>
  <si>
    <t>50-litrska jeklenka iz jekla z zapornim ventilom z zunanjim navojem G3/4” iz kromirane medenine</t>
  </si>
  <si>
    <t>SINTETIČNI MEDICINSKI ZRAK 50L 200 bar W 21,8 ali DIN 477 3/4" desni</t>
  </si>
  <si>
    <t>E</t>
  </si>
  <si>
    <t>VREDNOST DDV SKLOP 5=</t>
  </si>
  <si>
    <t>E1</t>
  </si>
  <si>
    <t>DATUM:</t>
  </si>
  <si>
    <t>ŽIG IN PODPIS PONUDNIKA:</t>
  </si>
  <si>
    <t xml:space="preserve">OPOMBA - OBVEZNOSTI PONUDNIKA </t>
  </si>
  <si>
    <t>– v enotnih cenah dobave morajo biti zajeti tudi vsi stroški uporabe jeklenk, njihovo vzdrževanje, inšpekcijski pregledi oz. zakonsko opredeljeni pregledi s strani pooblaščenih inštitucij, idr.;</t>
  </si>
  <si>
    <r>
      <rPr>
        <sz val="11"/>
        <color indexed="8"/>
        <rFont val="Garamond"/>
        <charset val="238"/>
      </rPr>
      <t xml:space="preserve">– </t>
    </r>
    <r>
      <rPr>
        <b/>
        <sz val="11"/>
        <color indexed="8"/>
        <rFont val="Garamond"/>
        <charset val="238"/>
      </rPr>
      <t>ponudniki morajo za medicinske pline priložiti veljavno dovoljenje izdano s strani JAZMP;</t>
    </r>
    <r>
      <rPr>
        <sz val="11"/>
        <color indexed="8"/>
        <rFont val="Garamond"/>
        <charset val="238"/>
      </rPr>
      <t xml:space="preserve"> </t>
    </r>
    <r>
      <rPr>
        <b/>
        <sz val="11"/>
        <color rgb="FF000000"/>
        <rFont val="Garamond"/>
        <charset val="238"/>
      </rPr>
      <t>DOVOLJENJE SE PREDLOŽI OB ODDAJI PONUDBE</t>
    </r>
  </si>
  <si>
    <r>
      <rPr>
        <sz val="11"/>
        <color indexed="8"/>
        <rFont val="Garamond"/>
        <charset val="238"/>
      </rPr>
      <t xml:space="preserve"> ponudnik predloži  vzorčne analize izvide in varnoste liste ponujenih plinov ;</t>
    </r>
    <r>
      <rPr>
        <b/>
        <sz val="11"/>
        <color rgb="FF000000"/>
        <rFont val="Garamond"/>
        <charset val="238"/>
      </rPr>
      <t>DOKUMENTI SE PREDLOŽIJO OB ODDAJI PONUDBE</t>
    </r>
  </si>
  <si>
    <t>– ponudniki priložijo lastno izjavo, da imajo na zalogi vse zahtevane pline skupaj z jeklenkami;DOKUMENTI SE PREDLOŽIJO OB ODDAJI PONUDBE</t>
  </si>
  <si>
    <t>3 MESEČNA KOLIČINA ZA DOBAVITI, ŠT. KOSOV</t>
  </si>
  <si>
    <t>PONUDBA SKLOP 1 SKUPAJ BREZ DDV=</t>
  </si>
  <si>
    <t>PONUDBA SKLOP 1 Z DDV ( 9,5 %)=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</si>
</sst>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b/>
      <sz val="16"/>
      <color indexed="8"/>
      <name val="Calibri"/>
      <charset val="238"/>
    </font>
    <font>
      <b/>
      <sz val="15"/>
      <color indexed="54"/>
      <name val="Calibri"/>
      <charset val="238"/>
    </font>
    <font>
      <b/>
      <sz val="15"/>
      <color indexed="56"/>
      <name val="Calibri"/>
      <charset val="238"/>
    </font>
    <font>
      <b/>
      <sz val="16"/>
      <color rgb="FFC00000"/>
      <name val="Calibri"/>
      <charset val="238"/>
    </font>
    <font>
      <b/>
      <sz val="14"/>
      <name val="Calibri"/>
      <charset val="238"/>
    </font>
    <font>
      <b/>
      <sz val="14"/>
      <color rgb="FFC00000"/>
      <name val="Calibri"/>
      <charset val="238"/>
    </font>
    <font>
      <sz val="14"/>
      <color indexed="8"/>
      <name val="Calibri"/>
      <charset val="238"/>
    </font>
    <font>
      <b/>
      <sz val="14"/>
      <color indexed="8"/>
      <name val="Calibri"/>
      <charset val="238"/>
    </font>
    <font>
      <b/>
      <sz val="15"/>
      <color rgb="FFFF0000"/>
      <name val="Calibri"/>
      <charset val="238"/>
    </font>
    <font>
      <b/>
      <sz val="14"/>
      <color rgb="FFFF0000"/>
      <name val="Calibri"/>
      <charset val="238"/>
    </font>
    <font>
      <b/>
      <sz val="14"/>
      <color indexed="60"/>
      <name val="Calibri"/>
      <charset val="238"/>
    </font>
    <font>
      <b/>
      <sz val="9"/>
      <color indexed="8"/>
      <name val="Calibri"/>
      <charset val="238"/>
    </font>
    <font>
      <sz val="9"/>
      <color indexed="8"/>
      <name val="Calibri"/>
      <charset val="238"/>
    </font>
    <font>
      <b/>
      <sz val="9"/>
      <name val="Calibri"/>
      <charset val="238"/>
    </font>
    <font>
      <sz val="15"/>
      <color indexed="54"/>
      <name val="Calibri"/>
      <charset val="238"/>
    </font>
    <font>
      <b/>
      <sz val="11"/>
      <color indexed="8"/>
      <name val="Calibri"/>
      <charset val="238"/>
    </font>
    <font>
      <b/>
      <sz val="18"/>
      <color indexed="8"/>
      <name val="Calibri"/>
      <charset val="238"/>
    </font>
    <font>
      <b/>
      <sz val="11"/>
      <color indexed="8"/>
      <name val="Garamond"/>
      <charset val="238"/>
    </font>
    <font>
      <sz val="11"/>
      <color indexed="8"/>
      <name val="Garamond"/>
      <charset val="238"/>
    </font>
    <font>
      <b/>
      <sz val="11"/>
      <color rgb="FF000000"/>
      <name val="Garamond"/>
      <charset val="238"/>
    </font>
    <font>
      <b/>
      <i/>
      <sz val="11"/>
      <color indexed="8"/>
      <name val="Garamond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5117038483843"/>
        <bgColor indexed="26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">
    <xf numFmtId="0" fontId="0" fillId="0" borderId="0"/>
    <xf numFmtId="0" fontId="2" fillId="0" borderId="2" applyNumberFormat="0" applyFill="0" applyAlignment="0" applyProtection="0"/>
    <xf numFmtId="0" fontId="16" fillId="0" borderId="17" applyNumberFormat="0" applyFill="0" applyAlignment="0" applyProtection="0"/>
  </cellStyleXfs>
  <cellXfs count="10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2" borderId="0" xfId="0" applyFill="1"/>
    <xf numFmtId="0" fontId="3" fillId="3" borderId="2" xfId="1" applyNumberFormat="1" applyFont="1" applyFill="1" applyAlignment="1" applyProtection="1">
      <alignment horizontal="center" vertical="center"/>
    </xf>
    <xf numFmtId="0" fontId="3" fillId="3" borderId="2" xfId="1" applyNumberFormat="1" applyFont="1" applyFill="1" applyAlignment="1" applyProtection="1">
      <alignment vertical="center"/>
    </xf>
    <xf numFmtId="0" fontId="4" fillId="3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right" wrapText="1"/>
    </xf>
    <xf numFmtId="0" fontId="5" fillId="4" borderId="3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right"/>
    </xf>
    <xf numFmtId="0" fontId="5" fillId="3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/>
    <xf numFmtId="0" fontId="9" fillId="6" borderId="5" xfId="1" applyNumberFormat="1" applyFont="1" applyFill="1" applyBorder="1" applyAlignment="1" applyProtection="1">
      <alignment horizontal="center"/>
    </xf>
    <xf numFmtId="4" fontId="9" fillId="7" borderId="7" xfId="1" applyNumberFormat="1" applyFont="1" applyFill="1" applyBorder="1" applyAlignment="1" applyProtection="1">
      <alignment horizontal="right"/>
    </xf>
    <xf numFmtId="0" fontId="9" fillId="6" borderId="8" xfId="1" applyNumberFormat="1" applyFont="1" applyFill="1" applyBorder="1" applyAlignment="1" applyProtection="1"/>
    <xf numFmtId="0" fontId="9" fillId="6" borderId="5" xfId="1" applyNumberFormat="1" applyFont="1" applyFill="1" applyBorder="1" applyAlignment="1" applyProtection="1">
      <alignment horizontal="right"/>
    </xf>
    <xf numFmtId="0" fontId="9" fillId="9" borderId="6" xfId="1" applyNumberFormat="1" applyFont="1" applyFill="1" applyBorder="1" applyAlignment="1" applyProtection="1">
      <alignment horizontal="right" vertical="center"/>
    </xf>
    <xf numFmtId="4" fontId="9" fillId="9" borderId="7" xfId="1" applyNumberFormat="1" applyFont="1" applyFill="1" applyBorder="1" applyAlignment="1" applyProtection="1">
      <alignment horizontal="right" vertical="center"/>
    </xf>
    <xf numFmtId="0" fontId="9" fillId="6" borderId="8" xfId="1" applyNumberFormat="1" applyFont="1" applyFill="1" applyBorder="1" applyAlignment="1" applyProtection="1">
      <alignment horizontal="left" vertical="center"/>
    </xf>
    <xf numFmtId="0" fontId="2" fillId="0" borderId="0" xfId="1" applyNumberFormat="1" applyFill="1" applyBorder="1" applyAlignment="1" applyProtection="1">
      <alignment horizontal="left" vertical="center"/>
    </xf>
    <xf numFmtId="0" fontId="2" fillId="0" borderId="0" xfId="1" applyNumberFormat="1" applyFill="1" applyBorder="1" applyAlignment="1" applyProtection="1"/>
    <xf numFmtId="0" fontId="8" fillId="0" borderId="0" xfId="0" applyFont="1" applyAlignment="1">
      <alignment horizontal="center"/>
    </xf>
    <xf numFmtId="0" fontId="8" fillId="0" borderId="4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wrapText="1"/>
    </xf>
    <xf numFmtId="0" fontId="5" fillId="3" borderId="3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3" borderId="0" xfId="0" applyFont="1" applyFill="1" applyAlignment="1">
      <alignment horizontal="right"/>
    </xf>
    <xf numFmtId="0" fontId="9" fillId="7" borderId="6" xfId="1" applyNumberFormat="1" applyFont="1" applyFill="1" applyBorder="1" applyAlignment="1" applyProtection="1">
      <alignment horizontal="right"/>
    </xf>
    <xf numFmtId="4" fontId="5" fillId="6" borderId="9" xfId="0" applyNumberFormat="1" applyFont="1" applyFill="1" applyBorder="1" applyAlignment="1">
      <alignment horizontal="right"/>
    </xf>
    <xf numFmtId="0" fontId="2" fillId="0" borderId="3" xfId="1" applyNumberFormat="1" applyFill="1" applyBorder="1" applyAlignment="1" applyProtection="1">
      <alignment horizontal="left" vertical="center"/>
    </xf>
    <xf numFmtId="0" fontId="5" fillId="0" borderId="0" xfId="0" applyFont="1" applyAlignment="1">
      <alignment wrapText="1"/>
    </xf>
    <xf numFmtId="0" fontId="0" fillId="5" borderId="0" xfId="0" applyFill="1"/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right" wrapText="1"/>
    </xf>
    <xf numFmtId="0" fontId="8" fillId="3" borderId="3" xfId="0" applyFont="1" applyFill="1" applyBorder="1"/>
    <xf numFmtId="4" fontId="5" fillId="3" borderId="3" xfId="0" applyNumberFormat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5" fillId="3" borderId="3" xfId="0" applyFont="1" applyFill="1" applyBorder="1"/>
    <xf numFmtId="0" fontId="11" fillId="3" borderId="3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5" fillId="3" borderId="0" xfId="0" applyFont="1" applyFill="1"/>
    <xf numFmtId="0" fontId="5" fillId="3" borderId="0" xfId="0" applyFont="1" applyFill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2" fillId="6" borderId="8" xfId="1" applyNumberFormat="1" applyFill="1" applyBorder="1" applyAlignment="1" applyProtection="1"/>
    <xf numFmtId="0" fontId="2" fillId="6" borderId="5" xfId="1" applyNumberFormat="1" applyFill="1" applyBorder="1" applyAlignment="1" applyProtection="1">
      <alignment horizontal="left"/>
    </xf>
    <xf numFmtId="0" fontId="8" fillId="6" borderId="5" xfId="0" applyFont="1" applyFill="1" applyBorder="1" applyAlignment="1">
      <alignment horizontal="left" wrapText="1"/>
    </xf>
    <xf numFmtId="0" fontId="8" fillId="6" borderId="5" xfId="0" applyFont="1" applyFill="1" applyBorder="1" applyAlignment="1">
      <alignment horizontal="right"/>
    </xf>
    <xf numFmtId="0" fontId="7" fillId="6" borderId="5" xfId="0" applyFont="1" applyFill="1" applyBorder="1"/>
    <xf numFmtId="0" fontId="5" fillId="8" borderId="5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left" wrapText="1"/>
    </xf>
    <xf numFmtId="0" fontId="10" fillId="6" borderId="5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left"/>
    </xf>
    <xf numFmtId="0" fontId="2" fillId="0" borderId="0" xfId="1" applyNumberFormat="1" applyFill="1" applyBorder="1" applyAlignment="1" applyProtection="1">
      <alignment horizontal="center"/>
    </xf>
    <xf numFmtId="0" fontId="2" fillId="0" borderId="0" xfId="1" applyNumberFormat="1" applyFill="1" applyBorder="1" applyAlignment="1" applyProtection="1">
      <alignment horizontal="left"/>
    </xf>
    <xf numFmtId="0" fontId="7" fillId="0" borderId="0" xfId="0" applyFont="1"/>
    <xf numFmtId="0" fontId="7" fillId="0" borderId="13" xfId="0" applyFont="1" applyBorder="1"/>
    <xf numFmtId="0" fontId="5" fillId="3" borderId="0" xfId="0" applyFont="1" applyFill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4" fillId="0" borderId="3" xfId="1" applyNumberFormat="1" applyFont="1" applyFill="1" applyBorder="1" applyAlignment="1" applyProtection="1">
      <alignment horizontal="center"/>
    </xf>
    <xf numFmtId="0" fontId="2" fillId="0" borderId="3" xfId="1" applyNumberFormat="1" applyFill="1" applyBorder="1" applyAlignment="1" applyProtection="1">
      <alignment horizontal="left"/>
    </xf>
    <xf numFmtId="0" fontId="7" fillId="0" borderId="3" xfId="0" applyFont="1" applyBorder="1"/>
    <xf numFmtId="0" fontId="5" fillId="3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right" wrapText="1"/>
    </xf>
    <xf numFmtId="0" fontId="5" fillId="3" borderId="10" xfId="0" applyFont="1" applyFill="1" applyBorder="1" applyAlignment="1">
      <alignment horizontal="center" wrapText="1"/>
    </xf>
    <xf numFmtId="4" fontId="10" fillId="6" borderId="9" xfId="0" applyNumberFormat="1" applyFont="1" applyFill="1" applyBorder="1" applyAlignment="1">
      <alignment horizontal="right"/>
    </xf>
    <xf numFmtId="0" fontId="10" fillId="6" borderId="5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left" wrapText="1"/>
    </xf>
    <xf numFmtId="0" fontId="5" fillId="3" borderId="16" xfId="0" applyFont="1" applyFill="1" applyBorder="1" applyAlignment="1">
      <alignment horizontal="left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1" applyNumberFormat="1" applyFont="1" applyFill="1" applyBorder="1" applyAlignment="1" applyProtection="1"/>
    <xf numFmtId="0" fontId="17" fillId="0" borderId="17" xfId="2" applyNumberFormat="1" applyFont="1" applyFill="1" applyAlignment="1" applyProtection="1"/>
    <xf numFmtId="0" fontId="16" fillId="0" borderId="17" xfId="2" applyNumberFormat="1" applyFill="1" applyAlignment="1" applyProtection="1"/>
    <xf numFmtId="0" fontId="16" fillId="3" borderId="17" xfId="2" applyNumberFormat="1" applyFill="1" applyAlignment="1" applyProtection="1"/>
    <xf numFmtId="0" fontId="16" fillId="10" borderId="0" xfId="0" applyFont="1" applyFill="1"/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4" fontId="5" fillId="8" borderId="5" xfId="0" applyNumberFormat="1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</cellXfs>
  <cellStyles count="3">
    <cellStyle name="Excel_BuiltIn_Naslov 1" xfId="1" xr:uid="{68F0E6F0-5DBA-4F38-A568-A5D0D6A1CB55}"/>
    <cellStyle name="Excel_BuiltIn_Vsota" xfId="2" xr:uid="{3009A7AA-F211-4EDB-86E8-FC129EC4F41A}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2AC0-368E-4C20-A5CE-7D3F5CB840E7}">
  <sheetPr>
    <pageSetUpPr fitToPage="1"/>
  </sheetPr>
  <dimension ref="A1:P45"/>
  <sheetViews>
    <sheetView tabSelected="1" topLeftCell="A25" workbookViewId="0">
      <selection activeCell="K21" sqref="K21"/>
    </sheetView>
  </sheetViews>
  <sheetFormatPr defaultColWidth="9.140625" defaultRowHeight="15" x14ac:dyDescent="0.25"/>
  <cols>
    <col min="1" max="1" width="28.140625" style="1" customWidth="1"/>
    <col min="2" max="2" width="102.5703125" customWidth="1"/>
    <col min="3" max="3" width="35.85546875" customWidth="1"/>
    <col min="4" max="4" width="24.5703125" customWidth="1"/>
    <col min="5" max="5" width="70.28515625" customWidth="1"/>
    <col min="6" max="6" width="86.28515625" customWidth="1"/>
    <col min="7" max="7" width="37.28515625" customWidth="1"/>
    <col min="8" max="8" width="12.7109375" customWidth="1"/>
    <col min="9" max="9" width="27.42578125" customWidth="1"/>
    <col min="10" max="10" width="30.42578125" customWidth="1"/>
    <col min="11" max="11" width="27.28515625" customWidth="1"/>
    <col min="12" max="12" width="26.5703125" customWidth="1"/>
    <col min="13" max="14" width="36.28515625" customWidth="1"/>
    <col min="15" max="15" width="26" customWidth="1"/>
    <col min="16" max="16" width="32" style="3" customWidth="1"/>
    <col min="17" max="16384" width="9.140625" style="4"/>
  </cols>
  <sheetData>
    <row r="1" spans="1:16" ht="31.7" customHeight="1" x14ac:dyDescent="0.35">
      <c r="B1" s="2" t="s">
        <v>0</v>
      </c>
      <c r="H1" s="2" t="s">
        <v>1</v>
      </c>
    </row>
    <row r="2" spans="1:16" ht="38.25" customHeight="1" thickBot="1" x14ac:dyDescent="0.3">
      <c r="A2" s="5"/>
      <c r="B2" s="6" t="s">
        <v>2</v>
      </c>
      <c r="C2" s="6"/>
      <c r="D2" s="6"/>
      <c r="E2" s="6"/>
      <c r="F2" s="6"/>
    </row>
    <row r="3" spans="1:16" ht="32.25" customHeight="1" thickTop="1" x14ac:dyDescent="0.25"/>
    <row r="4" spans="1:16" ht="34.5" customHeight="1" thickBot="1" x14ac:dyDescent="0.35">
      <c r="A4" s="17"/>
      <c r="B4" s="28"/>
      <c r="C4" s="28"/>
      <c r="D4" s="28"/>
      <c r="E4" s="45"/>
      <c r="F4" s="45"/>
      <c r="G4" s="39"/>
      <c r="H4" s="40"/>
      <c r="I4" s="40"/>
      <c r="J4" s="40"/>
      <c r="K4" s="41"/>
      <c r="L4" s="30"/>
      <c r="M4" s="30"/>
      <c r="N4" s="18"/>
      <c r="O4" s="18"/>
      <c r="P4" s="20"/>
    </row>
    <row r="5" spans="1:16" ht="34.5" customHeight="1" thickTop="1" thickBot="1" x14ac:dyDescent="0.4">
      <c r="A5" s="7" t="s">
        <v>3</v>
      </c>
      <c r="B5" s="7" t="s">
        <v>25</v>
      </c>
      <c r="C5" s="32"/>
      <c r="D5" s="33"/>
      <c r="E5" s="36"/>
      <c r="F5" s="36"/>
      <c r="G5" s="34"/>
      <c r="H5" s="35"/>
      <c r="I5" s="35"/>
      <c r="J5" s="35"/>
      <c r="K5" s="37"/>
      <c r="L5" s="15"/>
      <c r="M5" s="15"/>
      <c r="N5" s="15"/>
      <c r="O5" s="15"/>
      <c r="P5" s="31"/>
    </row>
    <row r="6" spans="1:16" s="46" customFormat="1" ht="54" customHeight="1" thickTop="1" thickBot="1" x14ac:dyDescent="0.35">
      <c r="A6" s="8" t="s">
        <v>26</v>
      </c>
      <c r="B6" s="9" t="s">
        <v>4</v>
      </c>
      <c r="C6" s="9" t="s">
        <v>5</v>
      </c>
      <c r="D6" s="8" t="s">
        <v>6</v>
      </c>
      <c r="E6" s="8" t="s">
        <v>18</v>
      </c>
      <c r="F6" s="8" t="s">
        <v>7</v>
      </c>
      <c r="G6" s="9" t="s">
        <v>8</v>
      </c>
      <c r="H6" s="10" t="s">
        <v>9</v>
      </c>
      <c r="I6" s="8" t="s">
        <v>10</v>
      </c>
      <c r="J6" s="11" t="s">
        <v>11</v>
      </c>
      <c r="K6" s="11" t="s">
        <v>58</v>
      </c>
      <c r="L6" s="12" t="s">
        <v>19</v>
      </c>
      <c r="M6" s="8" t="s">
        <v>20</v>
      </c>
      <c r="N6" s="8" t="s">
        <v>12</v>
      </c>
      <c r="O6" s="11" t="s">
        <v>13</v>
      </c>
      <c r="P6" s="13" t="s">
        <v>14</v>
      </c>
    </row>
    <row r="7" spans="1:16" s="46" customFormat="1" ht="38.25" customHeight="1" thickTop="1" thickBot="1" x14ac:dyDescent="0.35">
      <c r="A7" s="14">
        <v>16</v>
      </c>
      <c r="B7" s="36" t="s">
        <v>27</v>
      </c>
      <c r="C7" s="32" t="s">
        <v>15</v>
      </c>
      <c r="D7" s="47" t="s">
        <v>21</v>
      </c>
      <c r="E7" s="36" t="s">
        <v>28</v>
      </c>
      <c r="F7" s="15" t="s">
        <v>29</v>
      </c>
      <c r="G7" s="32" t="s">
        <v>16</v>
      </c>
      <c r="H7" s="16" t="s">
        <v>22</v>
      </c>
      <c r="I7" s="48">
        <v>2</v>
      </c>
      <c r="J7" s="48">
        <v>2</v>
      </c>
      <c r="K7" s="49">
        <v>2</v>
      </c>
      <c r="L7" s="50"/>
      <c r="M7" s="50">
        <f>L7*K7</f>
        <v>0</v>
      </c>
      <c r="N7" s="51">
        <v>9.5</v>
      </c>
      <c r="O7" s="52"/>
      <c r="P7" s="53">
        <v>149207</v>
      </c>
    </row>
    <row r="8" spans="1:16" s="46" customFormat="1" ht="38.25" customHeight="1" thickTop="1" thickBot="1" x14ac:dyDescent="0.35">
      <c r="A8" s="14">
        <v>17</v>
      </c>
      <c r="B8" s="36" t="s">
        <v>27</v>
      </c>
      <c r="C8" s="32" t="s">
        <v>15</v>
      </c>
      <c r="D8" s="47" t="s">
        <v>21</v>
      </c>
      <c r="E8" s="36" t="s">
        <v>30</v>
      </c>
      <c r="F8" s="15" t="s">
        <v>31</v>
      </c>
      <c r="G8" s="32" t="s">
        <v>16</v>
      </c>
      <c r="H8" s="16" t="s">
        <v>22</v>
      </c>
      <c r="I8" s="48">
        <v>1</v>
      </c>
      <c r="J8" s="48">
        <v>2</v>
      </c>
      <c r="K8" s="54">
        <v>2</v>
      </c>
      <c r="L8" s="50"/>
      <c r="M8" s="50">
        <f t="shared" ref="M8:M11" si="0">L8*K8</f>
        <v>0</v>
      </c>
      <c r="N8" s="51">
        <v>9.5</v>
      </c>
      <c r="O8" s="52"/>
      <c r="P8" s="53">
        <v>149210</v>
      </c>
    </row>
    <row r="9" spans="1:16" s="46" customFormat="1" ht="38.25" customHeight="1" thickTop="1" thickBot="1" x14ac:dyDescent="0.35">
      <c r="A9" s="14">
        <v>18</v>
      </c>
      <c r="B9" s="36" t="s">
        <v>27</v>
      </c>
      <c r="C9" s="32" t="s">
        <v>15</v>
      </c>
      <c r="D9" s="47" t="s">
        <v>21</v>
      </c>
      <c r="E9" s="36" t="s">
        <v>32</v>
      </c>
      <c r="F9" s="15" t="s">
        <v>31</v>
      </c>
      <c r="G9" s="32" t="s">
        <v>16</v>
      </c>
      <c r="H9" s="16" t="s">
        <v>22</v>
      </c>
      <c r="I9" s="48">
        <v>1</v>
      </c>
      <c r="J9" s="48">
        <v>1</v>
      </c>
      <c r="K9" s="54">
        <v>1</v>
      </c>
      <c r="L9" s="50"/>
      <c r="M9" s="50">
        <f t="shared" si="0"/>
        <v>0</v>
      </c>
      <c r="N9" s="51">
        <v>9.5</v>
      </c>
      <c r="O9" s="52"/>
      <c r="P9" s="53">
        <v>149211</v>
      </c>
    </row>
    <row r="10" spans="1:16" s="46" customFormat="1" ht="38.25" customHeight="1" thickTop="1" thickBot="1" x14ac:dyDescent="0.35">
      <c r="A10" s="14">
        <v>19</v>
      </c>
      <c r="B10" s="36" t="s">
        <v>27</v>
      </c>
      <c r="C10" s="32" t="s">
        <v>15</v>
      </c>
      <c r="D10" s="47" t="s">
        <v>21</v>
      </c>
      <c r="E10" s="36" t="s">
        <v>33</v>
      </c>
      <c r="F10" s="15" t="s">
        <v>34</v>
      </c>
      <c r="G10" s="32" t="s">
        <v>16</v>
      </c>
      <c r="H10" s="16" t="s">
        <v>22</v>
      </c>
      <c r="I10" s="48">
        <v>4</v>
      </c>
      <c r="J10" s="48">
        <v>4</v>
      </c>
      <c r="K10" s="54">
        <v>4</v>
      </c>
      <c r="L10" s="50"/>
      <c r="M10" s="50">
        <f t="shared" si="0"/>
        <v>0</v>
      </c>
      <c r="N10" s="51">
        <v>9.5</v>
      </c>
      <c r="O10" s="52"/>
      <c r="P10" s="53">
        <v>149208</v>
      </c>
    </row>
    <row r="11" spans="1:16" s="46" customFormat="1" ht="38.25" customHeight="1" thickTop="1" thickBot="1" x14ac:dyDescent="0.35">
      <c r="A11" s="55">
        <v>20</v>
      </c>
      <c r="B11" s="36" t="s">
        <v>27</v>
      </c>
      <c r="C11" s="32" t="s">
        <v>15</v>
      </c>
      <c r="D11" s="47" t="s">
        <v>21</v>
      </c>
      <c r="E11" s="36" t="s">
        <v>35</v>
      </c>
      <c r="F11" s="15" t="s">
        <v>36</v>
      </c>
      <c r="G11" s="32" t="s">
        <v>16</v>
      </c>
      <c r="H11" s="16" t="s">
        <v>22</v>
      </c>
      <c r="I11" s="48">
        <v>2</v>
      </c>
      <c r="J11" s="48">
        <v>2</v>
      </c>
      <c r="K11" s="54">
        <v>2</v>
      </c>
      <c r="L11" s="50"/>
      <c r="M11" s="50">
        <f t="shared" si="0"/>
        <v>0</v>
      </c>
      <c r="N11" s="51">
        <v>9.5</v>
      </c>
      <c r="O11" s="52"/>
      <c r="P11" s="53">
        <v>149206</v>
      </c>
    </row>
    <row r="12" spans="1:16" s="46" customFormat="1" ht="38.25" customHeight="1" thickTop="1" thickBot="1" x14ac:dyDescent="0.35">
      <c r="A12" s="56"/>
      <c r="B12" s="57"/>
      <c r="C12" s="38"/>
      <c r="D12" s="58"/>
      <c r="E12" s="45"/>
      <c r="F12" s="18"/>
      <c r="G12" s="38"/>
      <c r="H12" s="19"/>
      <c r="I12" s="59"/>
      <c r="J12" s="59"/>
      <c r="K12" s="60"/>
      <c r="L12" s="61"/>
      <c r="M12" s="61"/>
      <c r="N12" s="62"/>
      <c r="O12" s="63"/>
      <c r="P12" s="64"/>
    </row>
    <row r="13" spans="1:16" s="46" customFormat="1" ht="30" customHeight="1" thickBot="1" x14ac:dyDescent="0.35">
      <c r="A13" s="21" t="s">
        <v>37</v>
      </c>
      <c r="B13" s="42" t="s">
        <v>59</v>
      </c>
      <c r="C13" s="22"/>
      <c r="D13" s="65"/>
      <c r="E13" s="66"/>
      <c r="F13" s="67"/>
      <c r="G13" s="68"/>
      <c r="H13" s="69"/>
      <c r="I13" s="69"/>
      <c r="J13" s="69"/>
      <c r="K13" s="69"/>
      <c r="L13" s="102"/>
      <c r="M13" s="103"/>
      <c r="N13" s="70"/>
      <c r="O13" s="71"/>
      <c r="P13" s="71"/>
    </row>
    <row r="14" spans="1:16" s="46" customFormat="1" ht="26.25" customHeight="1" thickBot="1" x14ac:dyDescent="0.35">
      <c r="A14" s="72"/>
      <c r="B14" s="24"/>
      <c r="C14" s="43"/>
      <c r="D14" s="73"/>
      <c r="E14" s="73"/>
      <c r="F14" s="67"/>
      <c r="G14" s="68"/>
      <c r="H14" s="69"/>
      <c r="I14" s="69"/>
      <c r="J14" s="69"/>
      <c r="K14" s="69"/>
      <c r="L14" s="70"/>
      <c r="M14" s="70"/>
      <c r="N14" s="70"/>
      <c r="O14" s="71"/>
      <c r="P14" s="71"/>
    </row>
    <row r="15" spans="1:16" s="46" customFormat="1" ht="35.25" customHeight="1" thickBot="1" x14ac:dyDescent="0.35">
      <c r="A15" s="21" t="s">
        <v>38</v>
      </c>
      <c r="B15" s="25" t="s">
        <v>60</v>
      </c>
      <c r="C15" s="26"/>
      <c r="D15" s="27"/>
      <c r="E15" s="66"/>
      <c r="F15" s="67"/>
      <c r="G15" s="68"/>
      <c r="H15" s="69"/>
      <c r="I15" s="69"/>
      <c r="J15" s="69"/>
      <c r="K15" s="69"/>
      <c r="L15" s="103"/>
      <c r="M15" s="103"/>
      <c r="N15" s="70"/>
      <c r="O15" s="71"/>
      <c r="P15" s="71"/>
    </row>
    <row r="16" spans="1:16" s="46" customFormat="1" ht="29.25" customHeight="1" x14ac:dyDescent="0.3">
      <c r="A16" s="74"/>
      <c r="B16" s="28"/>
      <c r="C16" s="28"/>
      <c r="D16" s="28"/>
      <c r="E16" s="75"/>
      <c r="F16" s="58"/>
      <c r="G16" s="19"/>
      <c r="H16" s="76"/>
      <c r="I16" s="77"/>
      <c r="J16" s="77"/>
      <c r="K16" s="77"/>
      <c r="L16" s="61"/>
      <c r="M16" s="61"/>
      <c r="N16" s="61"/>
      <c r="O16" s="78"/>
      <c r="P16" s="79"/>
    </row>
    <row r="17" spans="1:16" s="46" customFormat="1" ht="29.25" customHeight="1" thickBot="1" x14ac:dyDescent="0.35">
      <c r="A17" s="74"/>
      <c r="B17" s="28"/>
      <c r="C17" s="28"/>
      <c r="D17" s="28"/>
      <c r="E17" s="75"/>
      <c r="F17" s="58"/>
      <c r="G17" s="19"/>
      <c r="H17" s="76"/>
      <c r="I17" s="76"/>
      <c r="J17" s="76"/>
      <c r="K17" s="76"/>
      <c r="L17" s="61"/>
      <c r="M17" s="61"/>
      <c r="N17" s="61"/>
      <c r="O17" s="78"/>
      <c r="P17" s="79"/>
    </row>
    <row r="18" spans="1:16" s="46" customFormat="1" ht="29.25" customHeight="1" thickTop="1" thickBot="1" x14ac:dyDescent="0.4">
      <c r="A18" s="80" t="s">
        <v>17</v>
      </c>
      <c r="B18" s="7" t="s">
        <v>39</v>
      </c>
      <c r="C18" s="44"/>
      <c r="D18" s="44"/>
      <c r="E18" s="81"/>
      <c r="F18" s="47"/>
      <c r="G18" s="16"/>
      <c r="H18" s="82"/>
      <c r="I18" s="82"/>
      <c r="J18" s="82"/>
      <c r="K18" s="82"/>
      <c r="L18" s="83"/>
      <c r="M18" s="83"/>
      <c r="N18" s="83"/>
      <c r="O18" s="52"/>
      <c r="P18" s="53"/>
    </row>
    <row r="19" spans="1:16" s="46" customFormat="1" ht="57" customHeight="1" thickTop="1" thickBot="1" x14ac:dyDescent="0.35">
      <c r="A19" s="8" t="s">
        <v>26</v>
      </c>
      <c r="B19" s="9" t="s">
        <v>4</v>
      </c>
      <c r="C19" s="9" t="s">
        <v>5</v>
      </c>
      <c r="D19" s="8" t="s">
        <v>6</v>
      </c>
      <c r="E19" s="8" t="s">
        <v>18</v>
      </c>
      <c r="F19" s="8" t="s">
        <v>7</v>
      </c>
      <c r="G19" s="9" t="s">
        <v>8</v>
      </c>
      <c r="H19" s="10" t="s">
        <v>9</v>
      </c>
      <c r="I19" s="8" t="s">
        <v>10</v>
      </c>
      <c r="J19" s="11" t="s">
        <v>11</v>
      </c>
      <c r="K19" s="11" t="s">
        <v>58</v>
      </c>
      <c r="L19" s="12" t="s">
        <v>19</v>
      </c>
      <c r="M19" s="8" t="s">
        <v>20</v>
      </c>
      <c r="N19" s="8" t="s">
        <v>12</v>
      </c>
      <c r="O19" s="11" t="s">
        <v>13</v>
      </c>
      <c r="P19" s="13" t="s">
        <v>14</v>
      </c>
    </row>
    <row r="20" spans="1:16" s="46" customFormat="1" ht="42" customHeight="1" thickTop="1" thickBot="1" x14ac:dyDescent="0.35">
      <c r="A20" s="14">
        <v>21</v>
      </c>
      <c r="B20" s="36" t="s">
        <v>40</v>
      </c>
      <c r="C20" s="32" t="s">
        <v>15</v>
      </c>
      <c r="D20" s="33" t="s">
        <v>21</v>
      </c>
      <c r="E20" s="34" t="s">
        <v>41</v>
      </c>
      <c r="F20" s="34" t="s">
        <v>42</v>
      </c>
      <c r="G20" s="32" t="s">
        <v>43</v>
      </c>
      <c r="H20" s="35" t="s">
        <v>22</v>
      </c>
      <c r="I20" s="84">
        <v>3</v>
      </c>
      <c r="J20" s="84">
        <v>3</v>
      </c>
      <c r="K20" s="54">
        <v>2</v>
      </c>
      <c r="L20" s="50"/>
      <c r="M20" s="50">
        <f>L20*K20</f>
        <v>0</v>
      </c>
      <c r="N20" s="51">
        <v>9.5</v>
      </c>
      <c r="O20" s="52"/>
      <c r="P20" s="53">
        <v>148627</v>
      </c>
    </row>
    <row r="21" spans="1:16" s="46" customFormat="1" ht="42" customHeight="1" thickTop="1" thickBot="1" x14ac:dyDescent="0.35">
      <c r="A21" s="14">
        <v>22</v>
      </c>
      <c r="B21" s="36" t="s">
        <v>40</v>
      </c>
      <c r="C21" s="32" t="s">
        <v>15</v>
      </c>
      <c r="D21" s="33" t="s">
        <v>21</v>
      </c>
      <c r="E21" s="34" t="s">
        <v>44</v>
      </c>
      <c r="F21" s="34" t="s">
        <v>45</v>
      </c>
      <c r="G21" s="32" t="s">
        <v>43</v>
      </c>
      <c r="H21" s="35" t="s">
        <v>22</v>
      </c>
      <c r="I21" s="84">
        <v>3</v>
      </c>
      <c r="J21" s="84">
        <v>3</v>
      </c>
      <c r="K21" s="54">
        <v>2</v>
      </c>
      <c r="L21" s="50"/>
      <c r="M21" s="50">
        <f t="shared" ref="M21:M22" si="1">L21*K21</f>
        <v>0</v>
      </c>
      <c r="N21" s="51">
        <v>9.5</v>
      </c>
      <c r="O21" s="52"/>
      <c r="P21" s="53">
        <v>148633</v>
      </c>
    </row>
    <row r="22" spans="1:16" s="46" customFormat="1" ht="39" thickTop="1" thickBot="1" x14ac:dyDescent="0.35">
      <c r="A22" s="14">
        <v>23</v>
      </c>
      <c r="B22" s="36" t="s">
        <v>40</v>
      </c>
      <c r="C22" s="32" t="s">
        <v>15</v>
      </c>
      <c r="D22" s="33" t="s">
        <v>21</v>
      </c>
      <c r="E22" s="36" t="s">
        <v>46</v>
      </c>
      <c r="F22" s="34" t="s">
        <v>47</v>
      </c>
      <c r="G22" s="32" t="s">
        <v>43</v>
      </c>
      <c r="H22" s="35" t="s">
        <v>22</v>
      </c>
      <c r="I22" s="84">
        <v>1</v>
      </c>
      <c r="J22" s="84">
        <v>1</v>
      </c>
      <c r="K22" s="34">
        <v>1</v>
      </c>
      <c r="L22" s="50"/>
      <c r="M22" s="50">
        <f t="shared" si="1"/>
        <v>0</v>
      </c>
      <c r="N22" s="51">
        <v>9.5</v>
      </c>
      <c r="O22" s="52"/>
      <c r="P22" s="53">
        <v>148652</v>
      </c>
    </row>
    <row r="23" spans="1:16" s="46" customFormat="1" ht="38.25" customHeight="1" thickTop="1" thickBot="1" x14ac:dyDescent="0.35">
      <c r="A23" s="56"/>
      <c r="B23" s="45"/>
      <c r="C23" s="38"/>
      <c r="D23" s="58"/>
      <c r="E23" s="45"/>
      <c r="F23" s="18"/>
      <c r="G23" s="38"/>
      <c r="H23" s="19"/>
      <c r="I23" s="59"/>
      <c r="J23" s="59"/>
      <c r="K23" s="60"/>
      <c r="L23" s="85"/>
      <c r="M23" s="85"/>
      <c r="N23" s="85"/>
      <c r="O23" s="63"/>
      <c r="P23" s="64"/>
    </row>
    <row r="24" spans="1:16" ht="45" customHeight="1" thickBot="1" x14ac:dyDescent="0.35">
      <c r="A24" s="21" t="s">
        <v>48</v>
      </c>
      <c r="B24" s="42" t="s">
        <v>23</v>
      </c>
      <c r="C24" s="22"/>
      <c r="D24" s="23"/>
      <c r="E24" s="66"/>
      <c r="F24" s="67"/>
      <c r="G24" s="68"/>
      <c r="H24" s="69"/>
      <c r="I24" s="69"/>
      <c r="J24" s="69"/>
      <c r="K24" s="69"/>
      <c r="L24" s="102">
        <f>M20+M21+M22</f>
        <v>0</v>
      </c>
      <c r="M24" s="103"/>
      <c r="N24" s="70"/>
      <c r="O24" s="71"/>
      <c r="P24" s="71"/>
    </row>
    <row r="25" spans="1:16" ht="27.6" customHeight="1" thickBot="1" x14ac:dyDescent="0.35">
      <c r="A25" s="72"/>
      <c r="B25" s="24" t="s">
        <v>49</v>
      </c>
      <c r="C25" s="86"/>
      <c r="D25" s="87"/>
      <c r="E25" s="73"/>
      <c r="F25" s="67"/>
      <c r="G25" s="68"/>
      <c r="H25" s="69"/>
      <c r="I25" s="69"/>
      <c r="J25" s="69"/>
      <c r="K25" s="69"/>
      <c r="L25" s="70"/>
      <c r="M25" s="70"/>
      <c r="N25" s="70"/>
      <c r="O25" s="71"/>
      <c r="P25" s="71"/>
    </row>
    <row r="26" spans="1:16" ht="42" customHeight="1" thickBot="1" x14ac:dyDescent="0.35">
      <c r="A26" s="21" t="s">
        <v>50</v>
      </c>
      <c r="B26" s="25" t="s">
        <v>24</v>
      </c>
      <c r="C26" s="26"/>
      <c r="D26" s="27"/>
      <c r="E26" s="66"/>
      <c r="F26" s="67"/>
      <c r="G26" s="68"/>
      <c r="H26" s="69"/>
      <c r="I26" s="69"/>
      <c r="J26" s="69"/>
      <c r="K26" s="69"/>
      <c r="L26" s="103"/>
      <c r="M26" s="103"/>
      <c r="N26" s="70"/>
      <c r="O26" s="71"/>
      <c r="P26" s="71"/>
    </row>
    <row r="27" spans="1:16" ht="18.95" customHeight="1" x14ac:dyDescent="0.3">
      <c r="A27" s="74"/>
      <c r="B27" s="28"/>
      <c r="C27" s="28"/>
      <c r="D27" s="28"/>
      <c r="E27" s="75"/>
      <c r="F27" s="58"/>
      <c r="G27" s="19"/>
      <c r="H27" s="76"/>
      <c r="I27" s="76"/>
      <c r="J27" s="76"/>
      <c r="K27" s="76"/>
      <c r="L27" s="61"/>
      <c r="M27" s="61"/>
      <c r="N27" s="62"/>
      <c r="O27" s="63"/>
      <c r="P27" s="64"/>
    </row>
    <row r="28" spans="1:16" ht="27.6" customHeight="1" x14ac:dyDescent="0.3">
      <c r="A28" s="74"/>
      <c r="B28" s="28"/>
      <c r="C28" s="28"/>
      <c r="D28" s="28"/>
      <c r="E28" s="75"/>
      <c r="F28" s="58"/>
      <c r="G28" s="19"/>
      <c r="H28" s="76"/>
      <c r="I28" s="76"/>
      <c r="J28" s="76"/>
      <c r="K28" s="76"/>
      <c r="L28" s="61"/>
      <c r="M28" s="61"/>
      <c r="N28" s="88"/>
      <c r="O28" s="89"/>
      <c r="P28" s="90"/>
    </row>
    <row r="29" spans="1:16" ht="19.5" x14ac:dyDescent="0.3">
      <c r="B29" s="29"/>
      <c r="C29" s="29"/>
      <c r="D29" s="91"/>
      <c r="E29" s="93"/>
      <c r="F29" s="91"/>
      <c r="G29" s="92"/>
      <c r="H29" s="92"/>
      <c r="I29" s="92"/>
      <c r="J29" s="92"/>
      <c r="K29" s="92"/>
      <c r="M29" s="92"/>
      <c r="N29" s="92"/>
    </row>
    <row r="30" spans="1:16" ht="19.5" x14ac:dyDescent="0.3">
      <c r="B30" s="29"/>
      <c r="C30" s="29"/>
      <c r="D30" s="91"/>
      <c r="E30" s="91"/>
      <c r="F30" s="91"/>
      <c r="G30" s="92"/>
      <c r="H30" s="92"/>
      <c r="I30" s="92"/>
      <c r="J30" s="92"/>
      <c r="K30" s="92"/>
      <c r="M30" s="92"/>
      <c r="N30" s="92"/>
    </row>
    <row r="31" spans="1:16" ht="19.5" x14ac:dyDescent="0.3">
      <c r="B31" s="29"/>
      <c r="C31" s="29"/>
      <c r="D31" s="91"/>
      <c r="E31" s="91"/>
      <c r="F31" s="91"/>
      <c r="G31" s="92"/>
      <c r="H31" s="92"/>
      <c r="I31" s="92"/>
      <c r="J31" s="92"/>
      <c r="K31" s="92"/>
      <c r="M31" s="92"/>
      <c r="N31" s="92"/>
    </row>
    <row r="32" spans="1:16" ht="43.5" customHeight="1" x14ac:dyDescent="0.3">
      <c r="B32" s="29"/>
      <c r="C32" s="29"/>
      <c r="D32" s="91"/>
      <c r="E32" s="91"/>
      <c r="F32" s="91"/>
      <c r="G32" s="92"/>
      <c r="H32" s="92"/>
      <c r="I32" s="92"/>
      <c r="J32" s="92"/>
      <c r="K32" s="92"/>
      <c r="M32" s="92"/>
      <c r="N32" s="92"/>
    </row>
    <row r="33" spans="2:14" ht="43.5" customHeight="1" x14ac:dyDescent="0.3">
      <c r="B33" s="94"/>
      <c r="C33" s="29"/>
      <c r="D33" s="91"/>
      <c r="E33" s="91"/>
      <c r="F33" s="91"/>
      <c r="G33" s="92"/>
      <c r="H33" s="92"/>
      <c r="I33" s="92"/>
      <c r="J33" s="92"/>
      <c r="K33" s="92"/>
      <c r="M33" s="92"/>
      <c r="N33" s="92"/>
    </row>
    <row r="34" spans="2:14" ht="19.5" x14ac:dyDescent="0.3">
      <c r="B34" s="29"/>
      <c r="C34" s="29"/>
      <c r="D34" s="29"/>
      <c r="E34" s="29"/>
      <c r="F34" s="29"/>
      <c r="G34" s="29"/>
      <c r="H34" s="92"/>
      <c r="I34" s="92"/>
      <c r="J34" s="92"/>
      <c r="K34" s="92"/>
    </row>
    <row r="35" spans="2:14" ht="24" thickBot="1" x14ac:dyDescent="0.4">
      <c r="B35" s="95" t="s">
        <v>51</v>
      </c>
      <c r="C35" s="95"/>
      <c r="D35" s="95"/>
      <c r="E35" s="95" t="s">
        <v>52</v>
      </c>
      <c r="F35" s="95"/>
      <c r="G35" s="96"/>
      <c r="H35" s="97"/>
      <c r="I35" s="97"/>
      <c r="J35" s="92"/>
      <c r="K35" s="92"/>
    </row>
    <row r="36" spans="2:14" ht="15.75" thickTop="1" x14ac:dyDescent="0.25"/>
    <row r="38" spans="2:14" x14ac:dyDescent="0.25">
      <c r="B38" s="98" t="s">
        <v>53</v>
      </c>
    </row>
    <row r="40" spans="2:14" ht="30" x14ac:dyDescent="0.25">
      <c r="B40" s="99" t="s">
        <v>54</v>
      </c>
    </row>
    <row r="41" spans="2:14" x14ac:dyDescent="0.25">
      <c r="B41" s="99"/>
    </row>
    <row r="42" spans="2:14" ht="30" x14ac:dyDescent="0.25">
      <c r="B42" s="100" t="s">
        <v>55</v>
      </c>
    </row>
    <row r="43" spans="2:14" ht="30" x14ac:dyDescent="0.25">
      <c r="B43" s="100" t="s">
        <v>56</v>
      </c>
    </row>
    <row r="44" spans="2:14" ht="30" x14ac:dyDescent="0.25">
      <c r="B44" s="99" t="s">
        <v>57</v>
      </c>
    </row>
    <row r="45" spans="2:14" x14ac:dyDescent="0.25">
      <c r="B45" s="101"/>
    </row>
  </sheetData>
  <mergeCells count="4">
    <mergeCell ref="L24:M24"/>
    <mergeCell ref="L26:M26"/>
    <mergeCell ref="L13:M13"/>
    <mergeCell ref="L15:M15"/>
  </mergeCells>
  <pageMargins left="0.7" right="0.7" top="0.75" bottom="0.75" header="0.3" footer="0.3"/>
  <pageSetup paperSize="9" scale="2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Vodenik</dc:creator>
  <cp:lastModifiedBy>Maruša Vodenik</cp:lastModifiedBy>
  <cp:lastPrinted>2025-10-14T11:12:49Z</cp:lastPrinted>
  <dcterms:created xsi:type="dcterms:W3CDTF">2025-10-14T11:02:43Z</dcterms:created>
  <dcterms:modified xsi:type="dcterms:W3CDTF">2025-10-14T11:13:03Z</dcterms:modified>
</cp:coreProperties>
</file>